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ANH KT\DAU THAU\30. Trang bi CCDC AT PCCC (CHCT)\3. E-HSMT\"/>
    </mc:Choice>
  </mc:AlternateContent>
  <bookViews>
    <workbookView xWindow="0" yWindow="0" windowWidth="25125" windowHeight="12210"/>
  </bookViews>
  <sheets>
    <sheet name="PVPCM" sheetId="4" r:id="rId1"/>
  </sheets>
  <definedNames>
    <definedName name="_xlnm._FilterDatabase" localSheetId="0" hidden="1">PVPCM!$A$3:$EZ$34</definedName>
    <definedName name="_xlnm.Print_Area" localSheetId="0">PVPCM!$A$1:$N$34</definedName>
    <definedName name="_xlnm.Print_Titles" localSheetId="0">PVPCM!$2:$3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alcChain>
</file>

<file path=xl/sharedStrings.xml><?xml version="1.0" encoding="utf-8"?>
<sst xmlns="http://schemas.openxmlformats.org/spreadsheetml/2006/main" count="82" uniqueCount="70">
  <si>
    <t>Stt</t>
  </si>
  <si>
    <t>Tên vật tư</t>
  </si>
  <si>
    <t>Đơn vị</t>
  </si>
  <si>
    <t>Số lượng</t>
  </si>
  <si>
    <t>Thông số kỹ thuật</t>
  </si>
  <si>
    <t>Ghi chú</t>
  </si>
  <si>
    <t>Đơn giá
(VND)</t>
  </si>
  <si>
    <t>Thành tiền trước thuế
(VND)</t>
  </si>
  <si>
    <t>Thành tiền sau thuế (VND)</t>
  </si>
  <si>
    <t>Xuất xứ</t>
  </si>
  <si>
    <t>Nhà sản xuất</t>
  </si>
  <si>
    <t>Thuế VAT (%)</t>
  </si>
  <si>
    <t>Giá trị thuế VAT (VND)</t>
  </si>
  <si>
    <t>Ghi chú:</t>
  </si>
  <si>
    <t>- Nhà thầu chào đầy đủ các thông tin theo yêu cầu tại bảng trên.</t>
  </si>
  <si>
    <t>- Khái niệm “tương đương” nghĩa là có đặc tính kỹ thuật tương tự, có tính năng sử dụng, tiêu chuẩn công nghệ là tương đương với các hàng hóa đã nêu. Trường hợp Nhà thầu chào hàng hóa tương đương, Nhà thầu phải nộp kèm theo tài liệu chứng minh sự tương đương đó.</t>
  </si>
  <si>
    <t>(i) Với hàng hóa tương đương chưa được Tổng công ty Điện lực Dầu khí Việt Nam/ Đơn vị trực thuộc/ Công ty con/ Công ty liên kết mua sắm và sử dụng nhưng đã được kiểm chứng bảo đảm đủ độ tin cậy bởi doanh nghiệp khác trong nước hoạt động trong cùng lĩnh vực thì cần yêu cầu thời gian bảo hành tăng thêm 06 tháng và giá trị bảo hành tăng thêm 100% so với hàng hóa của nhà sản xuất gốc;</t>
  </si>
  <si>
    <t>(ii) Với hàng hóa tương đương chưa được Tổng công ty/ Đơn vị trực thuộc/ Công ty con/ Công ty liên kết và doanh nghiệp khác trong nước hoạt động trong cùng lĩnh vực kiểm chứng bảo đảm đủ độ tin cậy thì cần yêu cầu thời gian bảo hành tăng thêm 12 tháng và giá trị bảo hành tăng thêm 300% so với hàng hóa của nhà sản xuất gốc.</t>
  </si>
  <si>
    <t>(Nhà thầu cung cấp 01 hợp đồng đã hoàn thành trong khoảng thời gian 5 năm kể từ ngày có thời điểm đóng thầu (bao gồm hợp đồng và hóa đơn) về việc cung cấp hàng hóa tương đương cho đơn vị sử dụng là nhà máy công nghiệp).</t>
  </si>
  <si>
    <t>- Nhà thầu lập kế hoạch tổng thể về thời gian thực hiện theo phạm vi cung cấp đảm bảo chất lượng, đảm bảo không bị gián đoạn/ không bị chậm trễ và không phát sinh chi phí .</t>
  </si>
  <si>
    <t>- Giấy Chứng nhận Xuất xứ (Certificate of Origin) (CO) do phòng Thương mại và Công nghiệp của quốc gia sản xuất/ xuất khẩu cấp. Trường hợp là CO điện tử, nhà thầu phải cung cấp đường link truy cập.</t>
  </si>
  <si>
    <t>- 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cấp.</t>
  </si>
  <si>
    <t>Giá trị thuế GTGT</t>
  </si>
  <si>
    <t>Tổng giá trị sau thuế GTGT</t>
  </si>
  <si>
    <t>Giá trị trước thuế GTGT</t>
  </si>
  <si>
    <t>Cái</t>
  </si>
  <si>
    <t>- Nhà thầu cam kết cung cấp đầy đủ CO, CQ khi giao hàng.</t>
  </si>
  <si>
    <t>Mô hình thực hành hồi sức tim phổi toàn thân</t>
  </si>
  <si>
    <t>Bộ</t>
  </si>
  <si>
    <t>Dây đai an toàn điện lực</t>
  </si>
  <si>
    <t xml:space="preserve">Dây an toàn chống rơi  </t>
  </si>
  <si>
    <t>Khớp nối nhanh thủy lực</t>
  </si>
  <si>
    <t>Thiết bị nối đất và ngắn mạch (Bộ dây tiếp địa)</t>
  </si>
  <si>
    <t xml:space="preserve">Bình CO2 chữa cháy xách tay
</t>
  </si>
  <si>
    <t>Bình</t>
  </si>
  <si>
    <t>Ron cao su D65</t>
  </si>
  <si>
    <t>Cái</t>
  </si>
  <si>
    <t>Đầu nối 2 ngàm B bằng đồng thau</t>
  </si>
  <si>
    <t>Vòi chữa cháy B</t>
  </si>
  <si>
    <t>Vòi chữa cháy A</t>
  </si>
  <si>
    <t>Thép buộc trắng</t>
  </si>
  <si>
    <t>Kg</t>
  </si>
  <si>
    <t xml:space="preserve">Tủ chứa lăng vòi chữa cháy </t>
  </si>
  <si>
    <t xml:space="preserve">Băng nhựa làm rào chắn an toàn
</t>
  </si>
  <si>
    <t>Cuộn</t>
  </si>
  <si>
    <t>Thiết bị rửa mắt khẩn cấp</t>
  </si>
  <si>
    <t>Máy dò gas cầm tay</t>
  </si>
  <si>
    <t>Mô hình thực hành hồi sức tim phổi toàn thân, Resusci Anne QCPR Laerdal. Model: 171-01260
Mô hình được thiết kế để thực tập các kỹ năng và đào tạo hồi sức tim phổi CPR. CPR tuân thủ Nguyên tắc ERC, AHA và SRFAC.
- Kích thước của mô hình (manikin) khi lắp ráp và sử dụng:
Chiều dài: Khoảng 157 cm/61.8 inches. Chiều rộng: Khoảng 52 cm/ 20.5 inches. Chiều cao: Khoảng 25 cm/9.8 inches. Trọng lượng: Khoảng 24 kg/53 lbs.
- Kích thước của túi đựng có bánh xe (Trolley Bag) đi kèm:
Chiều dài: Khoảng 97 cm/38.2 inches. Chiều rộng: Khoảng 52 cm/20.5 inches. Chiều cao: Khoảng 29 cm/11.4 inches. Trọng lượng túi (rỗng): Khoảng 8.5 kg/18.7 lbs.
- Nguồn điện: Pin Lithium-ion.
- Bộ sản phẩm bao gồm: Mannequin toàn thân Resusci Anne QCPR; 3 khuôn mặt trang trí; 2 đường thở dùng một lần; 3 Lò xo ép tim (cứng, trung bình, mềm); Túi đựng có bánh xe; Áo và quần cho mannequin; 50 khăn lau vệ sinh cho mannequin; Cáp USB A-C; Bộ chuyển đổi nguồn AC USB 2A; Hướng dẫn sử dụng. 
Sử dụng công nghệ QCPR (Quality CPR) của nó hoạt động bằng cách kết nối không dây (qua Bluetooth) với một thiết bị bên ngoài như điện thoại thông minh hoặc máy tính bảng.
 - Nhà sản xuất: Laerdal hoặc tương đương.</t>
  </si>
  <si>
    <t>Dây Đai An Toàn Điện Lực CS19.
Chất liệu :polyster và móc thép.
Lực kéo AT : 200KG, lực kéo PH : 22 kN.
- Dây được làm từ nguyên liệu sợi Polyester,có đệm lưng, dài 1.3m, các khoá nối và khoá điều chỉnh được làm từ kim loại thép không rỉ.
-  Dây nối được làm từ vật liệu Polyester.
- Ba khóa định vị chữ D.
- Gồm 1 túi vải đa năng.
- Dùng kết hợp với dây dài 2m với hai đầu là hai khóa nhấn móc nhỏ H-6702 có độ mở 21mm.
- Trên mỗi sản phẩm đều thể hiện rõ các thông số như: Tiêu chuẩn sản xuất, năm sản xuất, vật liệu sản xuất, nhà sản xuất;
- Tiêu chuẩn:CE EN362, EN358;
Ứng dụng : hỗ trợ leo trèo cột điện khi làm việc trên cao.
 - Nhà sản xuất: ADELA hoặc tương đương.</t>
  </si>
  <si>
    <t>Dây đai an toàn toàn thân 3M Protecta First 1390010 có 5 điểm điều chỉnh với vòng chữ D ở lưng, chất liệu polyester web dài 44mm;
Dây kết nối 2 móc: Dây kết nối kèm thiết bị giảm sốc được kếtnối với một carabiner tạo điểm treo, chiều dài 2m. Chất liệu dây kết nối làm từ polyamide,có kết nối xoắn đường kính 12mm;
Tải trọng tương đương 100kg;
Bộ sản phẩm bao gồm: Dây đai toàn thân, dây kết nối 2m 2 móc.
 - Nhà sản xuất: 3M hoặc tương đương.</t>
  </si>
  <si>
    <t>Ron cao su dùng cho đầu nối 02 ngàm bằng đồng thau của cuộn vòi chữa cháy A (DN65), đường kính ngoài của ron ±72mm, đường kính trong ±60mm
 - Nhà sản xuất: Tiến Nam hoặc tương đương.</t>
  </si>
  <si>
    <t>Dài 20 mét, đầu nối 2 ngàm bằng đồng thau, đấu nối được các đầu nối hiện hữu trong nhà máy Điện Cà Mau
Độ rộng của ngàm là 6mm, khoảng cách giữa 2 ngàm là 64mm, đường kính Φ50mm, áp lực làm việc lớn hơn 14 bar và có miếng bảo vệ tại khớp nối giữa ngàm và vòi chống trầy xước.
 - Nhà sản xuất: Jakob Eschbach hoặc tương đương.</t>
  </si>
  <si>
    <t>Dài 20 mét, đầu nối 02 ngàm bằng đồng thau, kết nối với các đầu hiện hữu trong Nhà máy điện Cà Mau.
Độ rộng của ngàm là 8mm, khoảng cách giữa 2 ngàm là 102mm, đường kính vòi Φ65mm, áp lực làm việc lớn hơn 14 bar và có miếng bảo vệ tại khớp nối giữa ngàm và vòi chống trầy xước.
 - Nhà sản xuất: Jakob Eschbach hoặc tương đương.</t>
  </si>
  <si>
    <t>Độ rộng: 8cm, dài 100m, in 2 mặt; chất liệu nhựa PP; nàu sắc: trắng đỏ, chữ cảnh báo màu đỏ trên nền trắng.
 - Nhà sản xuất: Nhật Quang hoặc tương đương.</t>
  </si>
  <si>
    <t>Cung cấp bản gốc Giấy chứng nhận kiểm tra và thử tải của Đơn vị có chức năng kiểm định tại Việt Nam, treo thẻ thông tin kiểm tra trên dây (Ngày kiểm tra không quá 21 ngày so với ngày giao hàng).</t>
  </si>
  <si>
    <t xml:space="preserve">Mỗi dây có biên bản thí nghiệm điện và dán tem thí nghiệm của cơ quan có chức năng tại Việt Nam (Ngày thí nghiệm không quá 21 ngày so với ngày giao hàng).
</t>
  </si>
  <si>
    <t>Cung cấp bản gốc hoặc sao y công chứng Giấy chứng nhận kiểm định PCCC, tem kiểm định của Bộ Công An</t>
  </si>
  <si>
    <t>Thời gian giao hàng</t>
  </si>
  <si>
    <t>- Máy: Kiểu/Loại: Drager X-am 5800
- Đo các thông số sau: SO2: 0-100 ppm, Cl2: 0-20 ppm               
- Mỗi bộ máy bao gồm: Hướng dẫn sử dụng, thân máy, pin máy, bộ nguồn và bộ sạc Drager, hộp  đựng, bao da (leather carrying case);
- Nhà sản xuất: Drager hoặc tương đương.</t>
  </si>
  <si>
    <t xml:space="preserve"> Thiết bị rửa mắt khẩn cấp Blue Eagle EW407
 Chất liệu chậu: Thép không gỉ (Inox)
 Đường kính chậu: 30 cm
 Đầu phun: Có nắp bảo vệ
 Đường kính mặt bích gắn sàn: 25 cm (thép không gỉ)
 - Nhà sản xuất: Blue Eagle hoặc tương đương.</t>
  </si>
  <si>
    <t>Mã hàng: WI560A-P2/10-MT33-BP-SFS 
Tiết diện 25mm2;
Cấp điện áp 220kV:
Một bộ 03 dây. Mỗi dây có chiều dài 10m, vật liệu bằng đồng có vỏ bao PVC trong suốt dày 1mm, một đầu kẹp hợp kim nhôm có tăng đưa kẹp dây dẫn 5÷60 mm, một đầu kẹp bằng hợp kim đồng có tăng đưa dạng eto MT40 để nối với cọc tiếp đất hoặc trụ thép có nối đất, khả năng kẹp đến 40mm;
Theo tiêu chuẩn CEI EN 61230 (IEC 1230). Chịu được dòng ngắn mạch 7,25kA/1s;
Bao gồm 1 túi đựng bộ dây.
 - Nhà sản xuất: Work Italia hoặc tương đương.</t>
  </si>
  <si>
    <t xml:space="preserve">
Mã hàng: YVC-7II
Lượng chất chữa cháy: 3,2kg
Trọng lượng bình đã nạp: 11,5kg
Thời gian phun: 17 giây
Khoảng cách chữa cháy: 2 - 5m
Phân loại chữa cháy: B, C
Vật liệu: Thép, nhựa
Màu sơn: Đỏ, xanh
 - Nhà sản xuất: Yamato hoặc tương đương.</t>
  </si>
  <si>
    <t>Đầu nối 2 ngàm B bằng đồng thau (DN50), 1 đầu 2 nối ngàm, 1 đầu ren trong, áp suất làm việc: 15 bar, độ rộng của ngàm là 6mm, khoảng cách giữa 2 ngàm là 64mm, vật liệu: đồng thau.
 - Nhà sản xuất: Tomoken hoặc tương đương.</t>
  </si>
  <si>
    <t>Thép buộc trắng có đường kính 1.5mm, có độ dẽo và bền cao, sức căng 400-700 Mp.
Sử dụng buộc cuộn vòi chữa cháy
 - Nhà sản xuất: Duy Linh hoặc tương đương.</t>
  </si>
  <si>
    <r>
      <t xml:space="preserve"> - Kích thước thân tủ mặt trước cao 1550mm, mặt sau cao 1575mm x ngang 850mm x sâu 400mm x dày 1,2mm; đáy thân tủ khoan 02 lỗ ở 2 góc chéo, mỗi lỗ 10mm; chân đế V5 dày 3mm, cao 300mm; bản đế chân dày 3mm, 100 x 100mm, khoan 1 lổ 12mm;
Thân tủ chia thành 2 ngăn: ngăn trên cao 1000mm, cửa 01 cánh có tay khóa gạt và tay cầm cửa, mặt kính trong dày 4mm x cao 800mm x ngang 640mm, có phủ decal trong, dán decal đỏ chử: PCCC 114 (cao 5cm x ngang 15cm), fire hose reel (cao 5cm x ngang 15cm); Ngăn dưới cao 550mm, cửa 01 cánh có tay khóa gạt và tay cầm cửa, mặt kính trong dày 4mm x cao 350mm x ngang 640mm, có phủ decal trong;
- Gối đỡ chữ U, kích thước rộng 115mm x dài 285mm (chân gối 75mm x 2, mặt gối 135mm) dày 1,2mm
Vật liệu tủ: 100% inox không gỉ, sơn tỉnh điện màu đỏ. 
</t>
    </r>
    <r>
      <rPr>
        <sz val="13"/>
        <color theme="1"/>
        <rFont val="Times New Roman"/>
        <family val="1"/>
      </rPr>
      <t xml:space="preserve"> - Nhà sản xuất: Việt Khoa hoặc tương đương.</t>
    </r>
  </si>
  <si>
    <t>- Cung cấp Giấy chứng nhận kiểm định PCCC, tem kiểm định của Bộ Công An, Giấy chứng nhận kiểm tra và thử tải của Đơn vị có chức năng kiểm định tại Việt Nam, Giấy chứng nhận hiệu chuẩn của Đơn vị có chức năng kiểm định tại Việt Nam, Biên bản thí nghiệm điện và dán tem thí nghiệm của cơ quan có chức năng tại Việt Nam đối với hàng hóa khi giao hàng</t>
  </si>
  <si>
    <t>- Cung cấp Bản gốc/bản điện tử/bản sao y công chứng Giấy Chứng nhận Xuất xứ (Certificate of Origin) (CO) do phòng Thương mại và Công nghiệp của quốc gia sản xuất/ xuất khẩu cấp. Trường hợp là CO điện tử, nhà thầu phải cung cấp đường link truy cập;
- Cung cấp Bản gốc/bản điện tử/bản sao y công chứng 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cấp.
- Cung cấp bản gốc Giấy chứng nhận hiệu chuẩn của Đơn vị có chức năng kiểm định tại Việt Nam (ngày hiệu chuẩn trên tem hiệu chuẩn máy không quá 21 ngày so với ngày bàn giao).</t>
  </si>
  <si>
    <t>BẢNG 01. PHẠM VI CUNG CẤP
Gói thầu “Trang bị công cụ, dụng cụ phục vụ an toàn, sức khỏe môi trường, phòng cháy chữa cháy năm 2025”</t>
  </si>
  <si>
    <t xml:space="preserve">
Khớp nối nhanh thủy lực, khớp tháo lắp nhanh các ống tuy ô thiết bị thủy lực (Bộ khớp nối gồm 2 bộ phận, khớp âm và khớp dương)
- Vật liệu: Thép cacbon mạ kẽm chống ăn mòn.
- Nhiệt độ làm việc tối thiểu: -25 độ C
- Nhiệt độ làm việc tối đa: 125 độ C
- Kích thước: 3/8 inch
- Hệ ren: Ren trong BSP
- Kiểu ngàm khóa: Rãnh bi
- Vật liệu làm kín: cao su chịu nhiệt
 - Nhà sản xuất: Ktap hoặc tương đương.</t>
  </si>
  <si>
    <t>Sau khi ký Hợp đồng: Nhà thầu thực hiện khảo sát thực tế,  gia công 01 tủ mẫu cho chủ đầu tư chỉnh sửa (nếu 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</si>
</sst>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 &quot;ngày&quot;"/>
  </numFmts>
  <fonts count="14" x14ac:knownFonts="1">
    <font>
      <sz val="11"/>
      <color theme="1"/>
      <name val="Calibri"/>
      <family val="2"/>
      <scheme val="minor"/>
    </font>
    <font>
      <sz val="11"/>
      <color theme="1"/>
      <name val="Calibri"/>
      <family val="2"/>
      <charset val="163"/>
      <scheme val="minor"/>
    </font>
    <font>
      <sz val="11"/>
      <color theme="1"/>
      <name val="Calibri"/>
      <family val="2"/>
      <scheme val="minor"/>
    </font>
    <font>
      <sz val="11"/>
      <color indexed="8"/>
      <name val="Calibri"/>
      <family val="2"/>
    </font>
    <font>
      <sz val="13"/>
      <name val="Times New Roman"/>
      <family val="1"/>
    </font>
    <font>
      <b/>
      <sz val="13"/>
      <color theme="1"/>
      <name val="Times New Roman"/>
      <family val="1"/>
    </font>
    <font>
      <sz val="13"/>
      <color theme="1"/>
      <name val="Times New Roman"/>
      <family val="1"/>
    </font>
    <font>
      <sz val="10"/>
      <name val="Arial"/>
      <family val="2"/>
    </font>
    <font>
      <sz val="10"/>
      <name val="Arial"/>
      <family val="2"/>
      <charset val="163"/>
    </font>
    <font>
      <sz val="12"/>
      <color theme="1"/>
      <name val="Calibri"/>
      <family val="2"/>
      <scheme val="minor"/>
    </font>
    <font>
      <b/>
      <sz val="16"/>
      <color theme="1"/>
      <name val="Times New Roman"/>
      <family val="1"/>
    </font>
    <font>
      <i/>
      <sz val="13"/>
      <color theme="1"/>
      <name val="Times New Roman"/>
      <family val="1"/>
    </font>
    <font>
      <sz val="13"/>
      <color rgb="FFFF0000"/>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8">
    <xf numFmtId="0" fontId="0" fillId="0" borderId="0"/>
    <xf numFmtId="0" fontId="2" fillId="0" borderId="0"/>
    <xf numFmtId="0" fontId="3" fillId="0" borderId="0"/>
    <xf numFmtId="0" fontId="3" fillId="0" borderId="0"/>
    <xf numFmtId="0" fontId="2" fillId="0" borderId="0"/>
    <xf numFmtId="0" fontId="3" fillId="0" borderId="0"/>
    <xf numFmtId="0" fontId="2" fillId="0" borderId="0"/>
    <xf numFmtId="0" fontId="2" fillId="0" borderId="0">
      <alignment vertical="center"/>
    </xf>
    <xf numFmtId="0" fontId="7" fillId="0" borderId="0"/>
    <xf numFmtId="0" fontId="4" fillId="0" borderId="0"/>
    <xf numFmtId="0" fontId="7" fillId="0" borderId="0"/>
    <xf numFmtId="0" fontId="8" fillId="0" borderId="0"/>
    <xf numFmtId="0" fontId="4" fillId="0" borderId="0"/>
    <xf numFmtId="0" fontId="7" fillId="0" borderId="0"/>
    <xf numFmtId="0" fontId="7" fillId="0" borderId="0"/>
    <xf numFmtId="0" fontId="4" fillId="0" borderId="0"/>
    <xf numFmtId="0" fontId="1" fillId="0" borderId="0"/>
    <xf numFmtId="0" fontId="7" fillId="0" borderId="0"/>
    <xf numFmtId="0" fontId="3" fillId="0" borderId="0"/>
    <xf numFmtId="0" fontId="2" fillId="0" borderId="0"/>
    <xf numFmtId="0" fontId="3" fillId="0" borderId="0"/>
    <xf numFmtId="0" fontId="4" fillId="0" borderId="0"/>
    <xf numFmtId="43" fontId="2" fillId="0" borderId="0" applyFont="0" applyFill="0" applyBorder="0" applyAlignment="0" applyProtection="0"/>
    <xf numFmtId="0" fontId="2" fillId="0" borderId="0"/>
    <xf numFmtId="0" fontId="7" fillId="0" borderId="0"/>
    <xf numFmtId="0" fontId="4" fillId="0" borderId="0"/>
    <xf numFmtId="0" fontId="2" fillId="0" borderId="0"/>
    <xf numFmtId="0" fontId="9" fillId="0" borderId="0"/>
    <xf numFmtId="0" fontId="2" fillId="0" borderId="0"/>
    <xf numFmtId="0" fontId="2" fillId="0" borderId="0"/>
    <xf numFmtId="0" fontId="4" fillId="0" borderId="0">
      <alignment vertical="center"/>
    </xf>
    <xf numFmtId="0" fontId="7" fillId="0" borderId="0"/>
    <xf numFmtId="0" fontId="7" fillId="0" borderId="0"/>
    <xf numFmtId="0" fontId="4" fillId="0" borderId="0"/>
    <xf numFmtId="0" fontId="7" fillId="0" borderId="0"/>
    <xf numFmtId="0" fontId="2" fillId="0" borderId="0"/>
    <xf numFmtId="0" fontId="2" fillId="0" borderId="0"/>
    <xf numFmtId="0" fontId="2" fillId="0" borderId="0"/>
  </cellStyleXfs>
  <cellXfs count="52">
    <xf numFmtId="0" fontId="0" fillId="0" borderId="0" xfId="0"/>
    <xf numFmtId="0" fontId="6"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9" fontId="6"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vertical="center"/>
    </xf>
    <xf numFmtId="164" fontId="6" fillId="0" borderId="0" xfId="22" applyNumberFormat="1" applyFont="1" applyFill="1" applyBorder="1" applyAlignment="1">
      <alignment horizontal="center" vertical="center"/>
    </xf>
    <xf numFmtId="0" fontId="6" fillId="0" borderId="0" xfId="0" quotePrefix="1" applyFont="1" applyFill="1" applyBorder="1" applyAlignment="1">
      <alignment vertical="center"/>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quotePrefix="1" applyFont="1" applyFill="1" applyBorder="1" applyAlignment="1">
      <alignment horizontal="left" vertical="center" wrapText="1"/>
    </xf>
    <xf numFmtId="3" fontId="6" fillId="0" borderId="4" xfId="0" applyNumberFormat="1" applyFont="1" applyFill="1" applyBorder="1" applyAlignment="1">
      <alignment horizontal="center" vertical="center" wrapText="1"/>
    </xf>
    <xf numFmtId="0" fontId="6" fillId="0" borderId="0" xfId="0" quotePrefix="1"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vertical="center" wrapText="1"/>
    </xf>
    <xf numFmtId="3" fontId="6" fillId="0" borderId="4" xfId="0" applyNumberFormat="1" applyFont="1" applyFill="1" applyBorder="1" applyAlignment="1">
      <alignment vertical="center"/>
    </xf>
    <xf numFmtId="3" fontId="6" fillId="0" borderId="4" xfId="0" applyNumberFormat="1" applyFont="1" applyFill="1" applyBorder="1" applyAlignment="1">
      <alignment horizontal="right" vertical="center" wrapText="1"/>
    </xf>
    <xf numFmtId="9" fontId="6" fillId="0" borderId="4"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3" fontId="6" fillId="0" borderId="4" xfId="0" applyNumberFormat="1" applyFont="1" applyFill="1" applyBorder="1" applyAlignment="1" applyProtection="1">
      <alignment horizontal="center" vertical="center" wrapText="1"/>
      <protection locked="0"/>
    </xf>
    <xf numFmtId="3" fontId="6" fillId="0" borderId="4" xfId="0" quotePrefix="1" applyNumberFormat="1" applyFont="1" applyFill="1" applyBorder="1" applyAlignment="1">
      <alignment horizontal="center" vertical="center" wrapText="1"/>
    </xf>
    <xf numFmtId="164" fontId="5" fillId="0" borderId="4" xfId="22" applyNumberFormat="1" applyFont="1" applyFill="1" applyBorder="1" applyAlignment="1">
      <alignment horizontal="center" vertical="center"/>
    </xf>
    <xf numFmtId="9" fontId="6" fillId="0" borderId="4" xfId="0" applyNumberFormat="1" applyFont="1" applyFill="1" applyBorder="1" applyAlignment="1">
      <alignment horizontal="center" vertical="center"/>
    </xf>
    <xf numFmtId="0" fontId="6" fillId="0" borderId="4" xfId="0" applyFont="1" applyFill="1" applyBorder="1" applyAlignment="1">
      <alignment vertical="center"/>
    </xf>
    <xf numFmtId="3" fontId="5" fillId="0" borderId="4" xfId="0" applyNumberFormat="1" applyFont="1" applyFill="1" applyBorder="1" applyAlignment="1">
      <alignment vertical="center"/>
    </xf>
    <xf numFmtId="3" fontId="5" fillId="0" borderId="4"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64" fontId="6" fillId="0" borderId="0" xfId="22" quotePrefix="1" applyNumberFormat="1" applyFont="1" applyFill="1" applyBorder="1" applyAlignment="1">
      <alignment horizontal="left" vertical="center" wrapText="1"/>
    </xf>
    <xf numFmtId="165" fontId="6" fillId="0" borderId="4"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3" fillId="0" borderId="4" xfId="0" quotePrefix="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164" fontId="10" fillId="0" borderId="2" xfId="22" applyNumberFormat="1" applyFont="1" applyFill="1" applyBorder="1" applyAlignment="1">
      <alignment horizontal="center" vertical="center"/>
    </xf>
    <xf numFmtId="9" fontId="10" fillId="0" borderId="2"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164" fontId="5" fillId="0" borderId="4" xfId="22"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0" xfId="0" quotePrefix="1" applyFont="1" applyFill="1" applyBorder="1" applyAlignment="1">
      <alignment horizontal="left" vertical="center" wrapText="1"/>
    </xf>
    <xf numFmtId="164" fontId="6" fillId="0" borderId="0" xfId="22" quotePrefix="1" applyNumberFormat="1" applyFont="1" applyFill="1" applyBorder="1" applyAlignment="1">
      <alignment horizontal="left" vertical="center" wrapText="1"/>
    </xf>
    <xf numFmtId="0" fontId="11" fillId="0" borderId="0" xfId="0" quotePrefix="1" applyFont="1" applyFill="1" applyBorder="1" applyAlignment="1">
      <alignment horizontal="left" vertical="center" wrapText="1"/>
    </xf>
    <xf numFmtId="164" fontId="11" fillId="0" borderId="0" xfId="22" quotePrefix="1"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164" fontId="5" fillId="0" borderId="0" xfId="22" applyNumberFormat="1" applyFont="1" applyFill="1" applyBorder="1" applyAlignment="1">
      <alignment horizontal="left" vertical="center" wrapText="1"/>
    </xf>
    <xf numFmtId="0" fontId="6" fillId="0" borderId="0" xfId="0" applyFont="1" applyFill="1" applyBorder="1" applyAlignment="1">
      <alignment horizontal="left" vertical="center" wrapText="1"/>
    </xf>
  </cellXfs>
  <cellStyles count="38">
    <cellStyle name="Comma" xfId="22" builtinId="3"/>
    <cellStyle name="Normal" xfId="0" builtinId="0"/>
    <cellStyle name="Normal 10" xfId="15"/>
    <cellStyle name="Normal 10 2 2" xfId="32"/>
    <cellStyle name="Normal 10 2 2 3" xfId="25"/>
    <cellStyle name="Normal 10 3 3" xfId="30"/>
    <cellStyle name="Normal 11 4" xfId="2"/>
    <cellStyle name="Normal 12 2" xfId="1"/>
    <cellStyle name="Normal 12 2 2 2" xfId="36"/>
    <cellStyle name="Normal 12 2 6" xfId="37"/>
    <cellStyle name="Normal 12 3" xfId="3"/>
    <cellStyle name="Normal 13 3" xfId="28"/>
    <cellStyle name="Normal 14 2" xfId="26"/>
    <cellStyle name="Normal 14 4 2" xfId="35"/>
    <cellStyle name="Normal 16 2" xfId="29"/>
    <cellStyle name="Normal 2" xfId="8"/>
    <cellStyle name="Normal 2 10" xfId="12"/>
    <cellStyle name="Normal 2 12" xfId="16"/>
    <cellStyle name="Normal 2 2" xfId="9"/>
    <cellStyle name="Normal 2 2 2" xfId="13"/>
    <cellStyle name="Normal 2 2 2 2" xfId="21"/>
    <cellStyle name="Normal 2 3 2" xfId="31"/>
    <cellStyle name="Normal 2 4 2" xfId="33"/>
    <cellStyle name="Normal 21" xfId="7"/>
    <cellStyle name="Normal 26 2" xfId="24"/>
    <cellStyle name="Normal 27 2" xfId="20"/>
    <cellStyle name="Normal 3" xfId="34"/>
    <cellStyle name="Normal 3 2 2 3" xfId="6"/>
    <cellStyle name="Normal 4" xfId="11"/>
    <cellStyle name="Normal 4 2 2" xfId="17"/>
    <cellStyle name="Normal 4 3" xfId="19"/>
    <cellStyle name="Normal 4 4" xfId="18"/>
    <cellStyle name="Normal 5 2" xfId="10"/>
    <cellStyle name="Normal 5 2 2 3" xfId="23"/>
    <cellStyle name="Normal 6 5" xfId="27"/>
    <cellStyle name="Normal 7 2" xfId="4"/>
    <cellStyle name="Normal 7 2 2" xfId="5"/>
    <cellStyle name="Standard_Tool_Standard_PrintAngebot_Auftrag"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4"/>
  <sheetViews>
    <sheetView tabSelected="1" topLeftCell="E1" zoomScale="118" zoomScaleNormal="118" zoomScaleSheetLayoutView="64" workbookViewId="0">
      <selection activeCell="N16" sqref="N16"/>
    </sheetView>
  </sheetViews>
  <sheetFormatPr defaultColWidth="9.140625" defaultRowHeight="16.5" x14ac:dyDescent="0.25"/>
  <cols>
    <col min="1" max="1" width="6.140625" style="1" customWidth="1"/>
    <col min="2" max="2" width="31.42578125" style="6" customWidth="1"/>
    <col min="3" max="3" width="7.140625" style="1" customWidth="1"/>
    <col min="4" max="4" width="9" style="1" customWidth="1"/>
    <col min="5" max="5" width="88.85546875" style="1" customWidth="1"/>
    <col min="6" max="6" width="16.85546875" style="9" customWidth="1"/>
    <col min="7" max="7" width="14.5703125" style="3" customWidth="1"/>
    <col min="8" max="8" width="15.140625" style="1" bestFit="1" customWidth="1"/>
    <col min="9" max="9" width="14.5703125" style="1" customWidth="1"/>
    <col min="10" max="10" width="10.5703125" style="5" customWidth="1"/>
    <col min="11" max="11" width="12.85546875" style="1" customWidth="1"/>
    <col min="12" max="12" width="13.28515625" style="1" customWidth="1"/>
    <col min="13" max="13" width="9.42578125" style="3" customWidth="1"/>
    <col min="14" max="14" width="30.85546875" style="4" customWidth="1"/>
    <col min="15" max="16384" width="9.140625" style="1"/>
  </cols>
  <sheetData>
    <row r="1" spans="1:14" ht="69.599999999999994" customHeight="1" x14ac:dyDescent="0.25">
      <c r="A1" s="35" t="s">
        <v>67</v>
      </c>
      <c r="B1" s="36"/>
      <c r="C1" s="36"/>
      <c r="D1" s="36"/>
      <c r="E1" s="36"/>
      <c r="F1" s="37"/>
      <c r="G1" s="36"/>
      <c r="H1" s="36"/>
      <c r="I1" s="36"/>
      <c r="J1" s="38"/>
      <c r="K1" s="36"/>
      <c r="L1" s="36"/>
      <c r="M1" s="36"/>
      <c r="N1" s="39"/>
    </row>
    <row r="2" spans="1:14" s="2" customFormat="1" ht="22.5" customHeight="1" x14ac:dyDescent="0.25">
      <c r="A2" s="40" t="s">
        <v>0</v>
      </c>
      <c r="B2" s="40" t="s">
        <v>1</v>
      </c>
      <c r="C2" s="40" t="s">
        <v>2</v>
      </c>
      <c r="D2" s="40" t="s">
        <v>3</v>
      </c>
      <c r="E2" s="40" t="s">
        <v>4</v>
      </c>
      <c r="F2" s="41" t="s">
        <v>10</v>
      </c>
      <c r="G2" s="40" t="s">
        <v>9</v>
      </c>
      <c r="H2" s="40" t="s">
        <v>6</v>
      </c>
      <c r="I2" s="42" t="s">
        <v>7</v>
      </c>
      <c r="J2" s="43" t="s">
        <v>11</v>
      </c>
      <c r="K2" s="43" t="s">
        <v>12</v>
      </c>
      <c r="L2" s="43" t="s">
        <v>8</v>
      </c>
      <c r="M2" s="40" t="s">
        <v>57</v>
      </c>
      <c r="N2" s="40" t="s">
        <v>5</v>
      </c>
    </row>
    <row r="3" spans="1:14" s="2" customFormat="1" ht="73.5" customHeight="1" x14ac:dyDescent="0.25">
      <c r="A3" s="40"/>
      <c r="B3" s="40"/>
      <c r="C3" s="40"/>
      <c r="D3" s="40"/>
      <c r="E3" s="40"/>
      <c r="F3" s="41"/>
      <c r="G3" s="40"/>
      <c r="H3" s="40"/>
      <c r="I3" s="42"/>
      <c r="J3" s="43"/>
      <c r="K3" s="43"/>
      <c r="L3" s="43"/>
      <c r="M3" s="40"/>
      <c r="N3" s="40"/>
    </row>
    <row r="4" spans="1:14" ht="314.25" customHeight="1" x14ac:dyDescent="0.25">
      <c r="A4" s="11">
        <v>1</v>
      </c>
      <c r="B4" s="12" t="s">
        <v>27</v>
      </c>
      <c r="C4" s="13" t="s">
        <v>28</v>
      </c>
      <c r="D4" s="13">
        <v>1</v>
      </c>
      <c r="E4" s="14" t="s">
        <v>47</v>
      </c>
      <c r="F4" s="13"/>
      <c r="G4" s="15"/>
      <c r="H4" s="20"/>
      <c r="I4" s="20"/>
      <c r="J4" s="21"/>
      <c r="K4" s="20"/>
      <c r="L4" s="20"/>
      <c r="M4" s="32">
        <v>90</v>
      </c>
      <c r="N4" s="12"/>
    </row>
    <row r="5" spans="1:14" ht="258" customHeight="1" x14ac:dyDescent="0.25">
      <c r="A5" s="11">
        <f>A4+1</f>
        <v>2</v>
      </c>
      <c r="B5" s="12" t="s">
        <v>29</v>
      </c>
      <c r="C5" s="13" t="s">
        <v>28</v>
      </c>
      <c r="D5" s="13">
        <v>1</v>
      </c>
      <c r="E5" s="14" t="s">
        <v>48</v>
      </c>
      <c r="F5" s="13"/>
      <c r="G5" s="15"/>
      <c r="H5" s="20"/>
      <c r="I5" s="20"/>
      <c r="J5" s="21"/>
      <c r="K5" s="20"/>
      <c r="L5" s="20"/>
      <c r="M5" s="32">
        <v>90</v>
      </c>
      <c r="N5" s="12" t="s">
        <v>54</v>
      </c>
    </row>
    <row r="6" spans="1:14" ht="148.5" customHeight="1" x14ac:dyDescent="0.25">
      <c r="A6" s="11">
        <f t="shared" ref="A6:A18" si="0">A5+1</f>
        <v>3</v>
      </c>
      <c r="B6" s="12" t="s">
        <v>30</v>
      </c>
      <c r="C6" s="13" t="s">
        <v>28</v>
      </c>
      <c r="D6" s="13">
        <v>4</v>
      </c>
      <c r="E6" s="14" t="s">
        <v>49</v>
      </c>
      <c r="F6" s="13"/>
      <c r="G6" s="15"/>
      <c r="H6" s="20"/>
      <c r="I6" s="20"/>
      <c r="J6" s="21"/>
      <c r="K6" s="20"/>
      <c r="L6" s="20"/>
      <c r="M6" s="32">
        <v>90</v>
      </c>
      <c r="N6" s="12" t="s">
        <v>54</v>
      </c>
    </row>
    <row r="7" spans="1:14" ht="244.5" customHeight="1" x14ac:dyDescent="0.25">
      <c r="A7" s="11">
        <f t="shared" si="0"/>
        <v>4</v>
      </c>
      <c r="B7" s="12" t="s">
        <v>31</v>
      </c>
      <c r="C7" s="13" t="s">
        <v>28</v>
      </c>
      <c r="D7" s="13">
        <v>4</v>
      </c>
      <c r="E7" s="14" t="s">
        <v>68</v>
      </c>
      <c r="F7" s="22"/>
      <c r="G7" s="23"/>
      <c r="H7" s="20"/>
      <c r="I7" s="20"/>
      <c r="J7" s="21"/>
      <c r="K7" s="20"/>
      <c r="L7" s="20"/>
      <c r="M7" s="32">
        <v>90</v>
      </c>
      <c r="N7" s="12"/>
    </row>
    <row r="8" spans="1:14" ht="186.75" customHeight="1" x14ac:dyDescent="0.25">
      <c r="A8" s="11">
        <f t="shared" si="0"/>
        <v>5</v>
      </c>
      <c r="B8" s="12" t="s">
        <v>32</v>
      </c>
      <c r="C8" s="13" t="s">
        <v>28</v>
      </c>
      <c r="D8" s="13">
        <v>3</v>
      </c>
      <c r="E8" s="14" t="s">
        <v>60</v>
      </c>
      <c r="F8" s="13"/>
      <c r="G8" s="24"/>
      <c r="H8" s="20"/>
      <c r="I8" s="20"/>
      <c r="J8" s="21"/>
      <c r="K8" s="20"/>
      <c r="L8" s="20"/>
      <c r="M8" s="32">
        <v>90</v>
      </c>
      <c r="N8" s="12" t="s">
        <v>55</v>
      </c>
    </row>
    <row r="9" spans="1:14" ht="177.75" customHeight="1" x14ac:dyDescent="0.25">
      <c r="A9" s="11">
        <f t="shared" si="0"/>
        <v>6</v>
      </c>
      <c r="B9" s="12" t="s">
        <v>33</v>
      </c>
      <c r="C9" s="13" t="s">
        <v>34</v>
      </c>
      <c r="D9" s="13">
        <v>20</v>
      </c>
      <c r="E9" s="14" t="s">
        <v>61</v>
      </c>
      <c r="F9" s="13"/>
      <c r="G9" s="15"/>
      <c r="H9" s="20"/>
      <c r="I9" s="20"/>
      <c r="J9" s="21"/>
      <c r="K9" s="20"/>
      <c r="L9" s="20"/>
      <c r="M9" s="32">
        <v>90</v>
      </c>
      <c r="N9" s="12" t="s">
        <v>56</v>
      </c>
    </row>
    <row r="10" spans="1:14" ht="74.25" customHeight="1" x14ac:dyDescent="0.25">
      <c r="A10" s="11">
        <f t="shared" si="0"/>
        <v>7</v>
      </c>
      <c r="B10" s="12" t="s">
        <v>35</v>
      </c>
      <c r="C10" s="13" t="s">
        <v>36</v>
      </c>
      <c r="D10" s="13">
        <v>138</v>
      </c>
      <c r="E10" s="14" t="s">
        <v>50</v>
      </c>
      <c r="F10" s="13"/>
      <c r="G10" s="15"/>
      <c r="H10" s="20"/>
      <c r="I10" s="20"/>
      <c r="J10" s="21"/>
      <c r="K10" s="20"/>
      <c r="L10" s="20"/>
      <c r="M10" s="32">
        <v>90</v>
      </c>
      <c r="N10" s="12"/>
    </row>
    <row r="11" spans="1:14" ht="91.5" customHeight="1" x14ac:dyDescent="0.25">
      <c r="A11" s="11">
        <f t="shared" si="0"/>
        <v>8</v>
      </c>
      <c r="B11" s="12" t="s">
        <v>37</v>
      </c>
      <c r="C11" s="13" t="s">
        <v>36</v>
      </c>
      <c r="D11" s="13">
        <v>2</v>
      </c>
      <c r="E11" s="14" t="s">
        <v>62</v>
      </c>
      <c r="F11" s="13"/>
      <c r="G11" s="15"/>
      <c r="H11" s="20"/>
      <c r="I11" s="20"/>
      <c r="J11" s="21"/>
      <c r="K11" s="20"/>
      <c r="L11" s="20"/>
      <c r="M11" s="32">
        <v>90</v>
      </c>
      <c r="N11" s="12"/>
    </row>
    <row r="12" spans="1:14" ht="99" customHeight="1" x14ac:dyDescent="0.25">
      <c r="A12" s="11">
        <f t="shared" si="0"/>
        <v>9</v>
      </c>
      <c r="B12" s="12" t="s">
        <v>38</v>
      </c>
      <c r="C12" s="13" t="s">
        <v>25</v>
      </c>
      <c r="D12" s="13">
        <v>6</v>
      </c>
      <c r="E12" s="14" t="s">
        <v>51</v>
      </c>
      <c r="F12" s="13"/>
      <c r="G12" s="15"/>
      <c r="H12" s="20"/>
      <c r="I12" s="20"/>
      <c r="J12" s="21"/>
      <c r="K12" s="20"/>
      <c r="L12" s="20"/>
      <c r="M12" s="32">
        <v>90</v>
      </c>
      <c r="N12" s="12" t="s">
        <v>56</v>
      </c>
    </row>
    <row r="13" spans="1:14" ht="156.75" customHeight="1" x14ac:dyDescent="0.25">
      <c r="A13" s="11">
        <f t="shared" si="0"/>
        <v>10</v>
      </c>
      <c r="B13" s="12" t="s">
        <v>39</v>
      </c>
      <c r="C13" s="13" t="s">
        <v>25</v>
      </c>
      <c r="D13" s="13">
        <v>10</v>
      </c>
      <c r="E13" s="14" t="s">
        <v>52</v>
      </c>
      <c r="F13" s="13"/>
      <c r="G13" s="15"/>
      <c r="H13" s="20"/>
      <c r="I13" s="20"/>
      <c r="J13" s="21"/>
      <c r="K13" s="20"/>
      <c r="L13" s="20"/>
      <c r="M13" s="32">
        <v>90</v>
      </c>
      <c r="N13" s="12" t="s">
        <v>56</v>
      </c>
    </row>
    <row r="14" spans="1:14" ht="84" customHeight="1" x14ac:dyDescent="0.25">
      <c r="A14" s="11">
        <f t="shared" si="0"/>
        <v>11</v>
      </c>
      <c r="B14" s="12" t="s">
        <v>40</v>
      </c>
      <c r="C14" s="13" t="s">
        <v>41</v>
      </c>
      <c r="D14" s="13">
        <v>20</v>
      </c>
      <c r="E14" s="14" t="s">
        <v>63</v>
      </c>
      <c r="F14" s="13"/>
      <c r="G14" s="15"/>
      <c r="H14" s="20"/>
      <c r="I14" s="20"/>
      <c r="J14" s="21"/>
      <c r="K14" s="20"/>
      <c r="L14" s="20"/>
      <c r="M14" s="32">
        <v>90</v>
      </c>
      <c r="N14" s="12"/>
    </row>
    <row r="15" spans="1:14" ht="222" customHeight="1" x14ac:dyDescent="0.25">
      <c r="A15" s="11">
        <f t="shared" si="0"/>
        <v>12</v>
      </c>
      <c r="B15" s="12" t="s">
        <v>42</v>
      </c>
      <c r="C15" s="13" t="s">
        <v>25</v>
      </c>
      <c r="D15" s="13">
        <v>4</v>
      </c>
      <c r="E15" s="14" t="s">
        <v>64</v>
      </c>
      <c r="F15" s="13"/>
      <c r="G15" s="15"/>
      <c r="H15" s="20"/>
      <c r="I15" s="20"/>
      <c r="J15" s="21"/>
      <c r="K15" s="20"/>
      <c r="L15" s="20"/>
      <c r="M15" s="32">
        <v>90</v>
      </c>
      <c r="N15" s="33" t="s">
        <v>69</v>
      </c>
    </row>
    <row r="16" spans="1:14" ht="75.75" customHeight="1" x14ac:dyDescent="0.25">
      <c r="A16" s="11">
        <f t="shared" si="0"/>
        <v>13</v>
      </c>
      <c r="B16" s="12" t="s">
        <v>43</v>
      </c>
      <c r="C16" s="13" t="s">
        <v>44</v>
      </c>
      <c r="D16" s="13">
        <v>50</v>
      </c>
      <c r="E16" s="14" t="s">
        <v>53</v>
      </c>
      <c r="F16" s="13"/>
      <c r="G16" s="15"/>
      <c r="H16" s="20"/>
      <c r="I16" s="20"/>
      <c r="J16" s="21"/>
      <c r="K16" s="20"/>
      <c r="L16" s="20"/>
      <c r="M16" s="32">
        <v>90</v>
      </c>
      <c r="N16" s="12"/>
    </row>
    <row r="17" spans="1:14" ht="110.25" customHeight="1" x14ac:dyDescent="0.25">
      <c r="A17" s="11">
        <f t="shared" si="0"/>
        <v>14</v>
      </c>
      <c r="B17" s="12" t="s">
        <v>45</v>
      </c>
      <c r="C17" s="13" t="s">
        <v>28</v>
      </c>
      <c r="D17" s="13">
        <v>4</v>
      </c>
      <c r="E17" s="14" t="s">
        <v>59</v>
      </c>
      <c r="F17" s="13"/>
      <c r="G17" s="15"/>
      <c r="H17" s="20"/>
      <c r="I17" s="20"/>
      <c r="J17" s="21"/>
      <c r="K17" s="20"/>
      <c r="L17" s="20"/>
      <c r="M17" s="32">
        <v>90</v>
      </c>
      <c r="N17" s="12"/>
    </row>
    <row r="18" spans="1:14" ht="409.5" customHeight="1" x14ac:dyDescent="0.25">
      <c r="A18" s="11">
        <f t="shared" si="0"/>
        <v>15</v>
      </c>
      <c r="B18" s="12" t="s">
        <v>46</v>
      </c>
      <c r="C18" s="13" t="s">
        <v>28</v>
      </c>
      <c r="D18" s="13">
        <v>1</v>
      </c>
      <c r="E18" s="14" t="s">
        <v>58</v>
      </c>
      <c r="F18" s="13"/>
      <c r="G18" s="15"/>
      <c r="H18" s="20"/>
      <c r="I18" s="20"/>
      <c r="J18" s="21"/>
      <c r="K18" s="20"/>
      <c r="L18" s="20"/>
      <c r="M18" s="32">
        <v>90</v>
      </c>
      <c r="N18" s="34" t="s">
        <v>66</v>
      </c>
    </row>
    <row r="19" spans="1:14" ht="30" customHeight="1" x14ac:dyDescent="0.25">
      <c r="A19" s="44" t="s">
        <v>24</v>
      </c>
      <c r="B19" s="44"/>
      <c r="C19" s="44"/>
      <c r="D19" s="44"/>
      <c r="E19" s="44"/>
      <c r="F19" s="25"/>
      <c r="G19" s="11"/>
      <c r="H19" s="20"/>
      <c r="I19" s="19"/>
      <c r="J19" s="26"/>
      <c r="K19" s="27"/>
      <c r="L19" s="27"/>
      <c r="M19" s="11"/>
      <c r="N19" s="18"/>
    </row>
    <row r="20" spans="1:14" ht="30" customHeight="1" x14ac:dyDescent="0.25">
      <c r="A20" s="44" t="s">
        <v>22</v>
      </c>
      <c r="B20" s="44"/>
      <c r="C20" s="44"/>
      <c r="D20" s="44"/>
      <c r="E20" s="44"/>
      <c r="F20" s="25"/>
      <c r="G20" s="11"/>
      <c r="H20" s="27"/>
      <c r="I20" s="27"/>
      <c r="J20" s="26"/>
      <c r="K20" s="19"/>
      <c r="L20" s="27"/>
      <c r="M20" s="11"/>
      <c r="N20" s="18"/>
    </row>
    <row r="21" spans="1:14" ht="30" customHeight="1" x14ac:dyDescent="0.25">
      <c r="A21" s="44" t="s">
        <v>23</v>
      </c>
      <c r="B21" s="44"/>
      <c r="C21" s="44"/>
      <c r="D21" s="44"/>
      <c r="E21" s="44"/>
      <c r="F21" s="25"/>
      <c r="G21" s="11"/>
      <c r="H21" s="27"/>
      <c r="I21" s="27"/>
      <c r="J21" s="26"/>
      <c r="K21" s="27"/>
      <c r="L21" s="28"/>
      <c r="M21" s="29"/>
      <c r="N21" s="18"/>
    </row>
    <row r="24" spans="1:14" s="8" customFormat="1" ht="47.25" customHeight="1" x14ac:dyDescent="0.25">
      <c r="A24" s="49" t="s">
        <v>13</v>
      </c>
      <c r="B24" s="49"/>
      <c r="C24" s="49"/>
      <c r="D24" s="49"/>
      <c r="E24" s="49"/>
      <c r="F24" s="50"/>
      <c r="G24" s="49"/>
      <c r="H24" s="49"/>
      <c r="I24" s="49"/>
      <c r="J24" s="30"/>
      <c r="K24" s="17"/>
    </row>
    <row r="25" spans="1:14" s="8" customFormat="1" ht="35.1" customHeight="1" x14ac:dyDescent="0.25">
      <c r="A25" s="45" t="s">
        <v>14</v>
      </c>
      <c r="B25" s="45"/>
      <c r="C25" s="45"/>
      <c r="D25" s="45"/>
      <c r="E25" s="45"/>
      <c r="F25" s="46"/>
      <c r="G25" s="45"/>
      <c r="H25" s="45"/>
      <c r="I25" s="45"/>
      <c r="J25" s="45"/>
      <c r="K25" s="45"/>
      <c r="L25" s="45"/>
      <c r="M25" s="45"/>
      <c r="N25" s="45"/>
    </row>
    <row r="26" spans="1:14" s="8" customFormat="1" ht="36" customHeight="1" x14ac:dyDescent="0.25">
      <c r="A26" s="45" t="s">
        <v>26</v>
      </c>
      <c r="B26" s="45"/>
      <c r="C26" s="45"/>
      <c r="D26" s="45"/>
      <c r="E26" s="45"/>
      <c r="F26" s="46"/>
      <c r="G26" s="45"/>
      <c r="H26" s="45"/>
      <c r="I26" s="45"/>
      <c r="J26" s="45"/>
      <c r="K26" s="45"/>
      <c r="L26" s="45"/>
      <c r="M26" s="45"/>
      <c r="N26" s="7"/>
    </row>
    <row r="27" spans="1:14" s="8" customFormat="1" ht="39.6" customHeight="1" x14ac:dyDescent="0.25">
      <c r="A27" s="10" t="s">
        <v>20</v>
      </c>
      <c r="B27" s="16"/>
      <c r="C27" s="16"/>
      <c r="D27" s="16"/>
      <c r="E27" s="16"/>
      <c r="F27" s="31"/>
      <c r="G27" s="16"/>
      <c r="H27" s="16"/>
      <c r="I27" s="16"/>
      <c r="J27" s="16"/>
      <c r="K27" s="16"/>
      <c r="L27" s="16"/>
      <c r="M27" s="16"/>
      <c r="N27" s="7"/>
    </row>
    <row r="28" spans="1:14" s="8" customFormat="1" ht="39" customHeight="1" x14ac:dyDescent="0.25">
      <c r="A28" s="45" t="s">
        <v>21</v>
      </c>
      <c r="B28" s="51"/>
      <c r="C28" s="51"/>
      <c r="D28" s="51"/>
      <c r="E28" s="51"/>
      <c r="F28" s="51"/>
      <c r="G28" s="51"/>
      <c r="H28" s="51"/>
      <c r="I28" s="51"/>
      <c r="J28" s="51"/>
      <c r="K28" s="51"/>
      <c r="L28" s="51"/>
      <c r="M28" s="51"/>
      <c r="N28" s="51"/>
    </row>
    <row r="29" spans="1:14" s="8" customFormat="1" ht="39" customHeight="1" x14ac:dyDescent="0.25">
      <c r="A29" s="45" t="s">
        <v>65</v>
      </c>
      <c r="B29" s="51"/>
      <c r="C29" s="51"/>
      <c r="D29" s="51"/>
      <c r="E29" s="51"/>
      <c r="F29" s="51"/>
      <c r="G29" s="51"/>
      <c r="H29" s="51"/>
      <c r="I29" s="51"/>
      <c r="J29" s="51"/>
      <c r="K29" s="51"/>
      <c r="L29" s="51"/>
      <c r="M29" s="51"/>
      <c r="N29" s="51"/>
    </row>
    <row r="30" spans="1:14" s="8" customFormat="1" ht="39.75" customHeight="1" x14ac:dyDescent="0.25">
      <c r="A30" s="45" t="s">
        <v>15</v>
      </c>
      <c r="B30" s="45"/>
      <c r="C30" s="45"/>
      <c r="D30" s="45"/>
      <c r="E30" s="45"/>
      <c r="F30" s="46"/>
      <c r="G30" s="45"/>
      <c r="H30" s="45"/>
      <c r="I30" s="45"/>
      <c r="J30" s="45"/>
      <c r="K30" s="45"/>
      <c r="L30" s="45"/>
      <c r="M30" s="45"/>
      <c r="N30" s="45"/>
    </row>
    <row r="31" spans="1:14" s="8" customFormat="1" ht="44.45" customHeight="1" x14ac:dyDescent="0.25">
      <c r="A31" s="45" t="s">
        <v>16</v>
      </c>
      <c r="B31" s="45"/>
      <c r="C31" s="45"/>
      <c r="D31" s="45"/>
      <c r="E31" s="45"/>
      <c r="F31" s="46"/>
      <c r="G31" s="45"/>
      <c r="H31" s="45"/>
      <c r="I31" s="45"/>
      <c r="J31" s="45"/>
      <c r="K31" s="45"/>
      <c r="L31" s="45"/>
      <c r="M31" s="45"/>
      <c r="N31" s="45"/>
    </row>
    <row r="32" spans="1:14" s="8" customFormat="1" ht="39.6" customHeight="1" x14ac:dyDescent="0.25">
      <c r="A32" s="45" t="s">
        <v>17</v>
      </c>
      <c r="B32" s="45"/>
      <c r="C32" s="45"/>
      <c r="D32" s="45"/>
      <c r="E32" s="45"/>
      <c r="F32" s="46"/>
      <c r="G32" s="45"/>
      <c r="H32" s="45"/>
      <c r="I32" s="45"/>
      <c r="J32" s="45"/>
      <c r="K32" s="45"/>
      <c r="L32" s="45"/>
      <c r="M32" s="45"/>
      <c r="N32" s="45"/>
    </row>
    <row r="33" spans="1:14" s="8" customFormat="1" ht="28.5" customHeight="1" x14ac:dyDescent="0.25">
      <c r="A33" s="47" t="s">
        <v>18</v>
      </c>
      <c r="B33" s="47"/>
      <c r="C33" s="47"/>
      <c r="D33" s="47"/>
      <c r="E33" s="47"/>
      <c r="F33" s="48"/>
      <c r="G33" s="47"/>
      <c r="H33" s="47"/>
      <c r="I33" s="47"/>
      <c r="J33" s="47"/>
      <c r="K33" s="47"/>
      <c r="L33" s="47"/>
      <c r="M33" s="47"/>
      <c r="N33" s="47"/>
    </row>
    <row r="34" spans="1:14" s="8" customFormat="1" ht="23.45" customHeight="1" x14ac:dyDescent="0.25">
      <c r="A34" s="45" t="s">
        <v>19</v>
      </c>
      <c r="B34" s="45"/>
      <c r="C34" s="45"/>
      <c r="D34" s="45"/>
      <c r="E34" s="45"/>
      <c r="F34" s="46"/>
      <c r="G34" s="45"/>
      <c r="H34" s="45"/>
      <c r="I34" s="45"/>
      <c r="J34" s="45"/>
      <c r="K34" s="45"/>
      <c r="L34" s="45"/>
      <c r="M34" s="45"/>
      <c r="N34" s="45"/>
    </row>
  </sheetData>
  <autoFilter ref="A3:EZ34"/>
  <mergeCells count="28">
    <mergeCell ref="A19:E19"/>
    <mergeCell ref="A31:N31"/>
    <mergeCell ref="A32:N32"/>
    <mergeCell ref="A33:N33"/>
    <mergeCell ref="A34:N34"/>
    <mergeCell ref="A20:E20"/>
    <mergeCell ref="A21:E21"/>
    <mergeCell ref="A24:I24"/>
    <mergeCell ref="A25:N25"/>
    <mergeCell ref="A30:N30"/>
    <mergeCell ref="A28:N28"/>
    <mergeCell ref="A26:M26"/>
    <mergeCell ref="A29:N29"/>
    <mergeCell ref="A1:N1"/>
    <mergeCell ref="A2:A3"/>
    <mergeCell ref="B2:B3"/>
    <mergeCell ref="C2:C3"/>
    <mergeCell ref="D2:D3"/>
    <mergeCell ref="E2:E3"/>
    <mergeCell ref="F2:F3"/>
    <mergeCell ref="G2:G3"/>
    <mergeCell ref="H2:H3"/>
    <mergeCell ref="I2:I3"/>
    <mergeCell ref="J2:J3"/>
    <mergeCell ref="K2:K3"/>
    <mergeCell ref="L2:L3"/>
    <mergeCell ref="M2:M3"/>
    <mergeCell ref="N2:N3"/>
  </mergeCells>
  <printOptions horizontalCentered="1"/>
  <pageMargins left="0.47244094488188981" right="0.22" top="0.55000000000000004" bottom="0.2" header="0.41" footer="0.15748031496062992"/>
  <pageSetup scale="46"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PVPCM</vt:lpstr>
      <vt:lpstr>PVPCM!Print_Area</vt:lpstr>
      <vt:lpstr>PVPCM!Print_Titles</vt:lpstr>
    </vt:vector>
  </TitlesOfParts>
  <Company>PV POWER CAMAU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Duy Tân</dc:creator>
  <cp:lastModifiedBy>Quynh Anh</cp:lastModifiedBy>
  <cp:lastPrinted>2025-07-29T07:22:22Z</cp:lastPrinted>
  <dcterms:created xsi:type="dcterms:W3CDTF">2023-09-13T08:38:01Z</dcterms:created>
  <dcterms:modified xsi:type="dcterms:W3CDTF">2025-07-29T08:00:08Z</dcterms:modified>
</cp:coreProperties>
</file>