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/>
  <xr:revisionPtr revIDLastSave="0" documentId="13_ncr:1_{519FEFF0-6182-44C2-A465-692DD28E5E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ảo đảm dự thầu" sheetId="1" r:id="rId1"/>
  </sheets>
  <definedNames>
    <definedName name="_xlnm._FilterDatabase" localSheetId="0" hidden="1">'Bảo đảm dự thầu'!$A$4:$F$4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5" i="1"/>
  <c r="F13" i="1" l="1"/>
</calcChain>
</file>

<file path=xl/sharedStrings.xml><?xml version="1.0" encoding="utf-8"?>
<sst xmlns="http://schemas.openxmlformats.org/spreadsheetml/2006/main" count="40" uniqueCount="39">
  <si>
    <t>STT</t>
  </si>
  <si>
    <t>Mã phần/lô</t>
  </si>
  <si>
    <t>Mã thuốc</t>
  </si>
  <si>
    <t>Tên hoạt chất</t>
  </si>
  <si>
    <t>1</t>
  </si>
  <si>
    <t>2</t>
  </si>
  <si>
    <t>3</t>
  </si>
  <si>
    <t>4</t>
  </si>
  <si>
    <t>5</t>
  </si>
  <si>
    <t>6</t>
  </si>
  <si>
    <t>7</t>
  </si>
  <si>
    <t>8</t>
  </si>
  <si>
    <t>Ibuprofen</t>
  </si>
  <si>
    <t>Loratadin</t>
  </si>
  <si>
    <t>Vitamin C</t>
  </si>
  <si>
    <t>Giá ước tính từng phần gói thầu (VND)</t>
  </si>
  <si>
    <t>Số tiền đảm bảo dự thầu từng phần (VND)</t>
  </si>
  <si>
    <t>Tổng giá trị bảo đảm dự thầu</t>
  </si>
  <si>
    <t>PHỤ LỤC 01: BẢO ĐẢM DỰ THẦU</t>
  </si>
  <si>
    <t>PP2500453033</t>
  </si>
  <si>
    <t>PP2500453034</t>
  </si>
  <si>
    <t>PP2500453035</t>
  </si>
  <si>
    <t>PP2500453036</t>
  </si>
  <si>
    <t>PP2500453037</t>
  </si>
  <si>
    <t>PP2500453038</t>
  </si>
  <si>
    <t>PP2500453039</t>
  </si>
  <si>
    <t>PP2500453040</t>
  </si>
  <si>
    <t>Paracetamol</t>
  </si>
  <si>
    <t>Magnesi hydroxyd + Nhôm hydroxyd</t>
  </si>
  <si>
    <t>Tetracyclin hydroclorid</t>
  </si>
  <si>
    <t>Bromhexine hydrochloride</t>
  </si>
  <si>
    <t>128.425.000</t>
  </si>
  <si>
    <t>79.450.000</t>
  </si>
  <si>
    <t>24.221.000</t>
  </si>
  <si>
    <t>47.302.200</t>
  </si>
  <si>
    <t>118.014.000</t>
  </si>
  <si>
    <t>190.638.000</t>
  </si>
  <si>
    <t>20.290.500</t>
  </si>
  <si>
    <t>48.529.270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</si>
</sst>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"/>
  <sheetViews>
    <sheetView tabSelected="1" workbookViewId="0">
      <selection activeCell="F5" sqref="F5"/>
    </sheetView>
  </sheetViews>
  <sheetFormatPr defaultColWidth="9.140625" defaultRowHeight="16.5" x14ac:dyDescent="0.25"/>
  <cols>
    <col min="1" max="1" width="6.85546875" style="1" customWidth="1"/>
    <col min="2" max="2" width="18.42578125" style="1" customWidth="1"/>
    <col min="3" max="3" width="9.28515625" style="1" customWidth="1"/>
    <col min="4" max="4" width="30.5703125" style="1" customWidth="1"/>
    <col min="5" max="5" width="19.140625" style="1" customWidth="1"/>
    <col min="6" max="6" width="20.7109375" style="1" customWidth="1"/>
    <col min="7" max="16384" width="9.140625" style="1"/>
  </cols>
  <sheetData>
    <row r="2" spans="1:6" ht="20.25" customHeight="1" x14ac:dyDescent="0.25">
      <c r="A2" s="10" t="s">
        <v>18</v>
      </c>
      <c r="B2" s="10"/>
      <c r="C2" s="10"/>
      <c r="D2" s="10"/>
      <c r="E2" s="10"/>
      <c r="F2" s="10"/>
    </row>
    <row r="4" spans="1:6" ht="49.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15</v>
      </c>
      <c r="F4" s="2" t="s">
        <v>16</v>
      </c>
    </row>
    <row r="5" spans="1:6" ht="18.75" x14ac:dyDescent="0.3">
      <c r="A5" s="5">
        <v>1</v>
      </c>
      <c r="B5" s="7" t="s">
        <v>19</v>
      </c>
      <c r="C5" s="5" t="s">
        <v>4</v>
      </c>
      <c r="D5" s="8" t="s">
        <v>12</v>
      </c>
      <c r="E5" s="9" t="s">
        <v>31</v>
      </c>
      <c r="F5" s="4">
        <f>ROUND(E5*1.4/100,-3)</f>
        <v>1798000</v>
      </c>
    </row>
    <row r="6" spans="1:6" ht="18.75" x14ac:dyDescent="0.3">
      <c r="A6" s="5">
        <v>2</v>
      </c>
      <c r="B6" s="7" t="s">
        <v>20</v>
      </c>
      <c r="C6" s="5" t="s">
        <v>5</v>
      </c>
      <c r="D6" s="8" t="s">
        <v>27</v>
      </c>
      <c r="E6" s="9" t="s">
        <v>32</v>
      </c>
      <c r="F6" s="4">
        <f t="shared" ref="F6:F12" si="0">ROUND(E6*1.4/100,-3)</f>
        <v>1112000</v>
      </c>
    </row>
    <row r="7" spans="1:6" ht="18.75" x14ac:dyDescent="0.3">
      <c r="A7" s="5">
        <v>3</v>
      </c>
      <c r="B7" s="7" t="s">
        <v>21</v>
      </c>
      <c r="C7" s="5" t="s">
        <v>6</v>
      </c>
      <c r="D7" s="8" t="s">
        <v>27</v>
      </c>
      <c r="E7" s="9" t="s">
        <v>33</v>
      </c>
      <c r="F7" s="4">
        <f t="shared" si="0"/>
        <v>339000</v>
      </c>
    </row>
    <row r="8" spans="1:6" ht="18.75" x14ac:dyDescent="0.3">
      <c r="A8" s="5">
        <v>4</v>
      </c>
      <c r="B8" s="7" t="s">
        <v>22</v>
      </c>
      <c r="C8" s="5" t="s">
        <v>7</v>
      </c>
      <c r="D8" s="8" t="s">
        <v>13</v>
      </c>
      <c r="E8" s="9" t="s">
        <v>34</v>
      </c>
      <c r="F8" s="4">
        <f t="shared" si="0"/>
        <v>662000</v>
      </c>
    </row>
    <row r="9" spans="1:6" ht="18.75" x14ac:dyDescent="0.3">
      <c r="A9" s="5">
        <v>5</v>
      </c>
      <c r="B9" s="7" t="s">
        <v>23</v>
      </c>
      <c r="C9" s="5" t="s">
        <v>8</v>
      </c>
      <c r="D9" s="8" t="s">
        <v>28</v>
      </c>
      <c r="E9" s="9" t="s">
        <v>35</v>
      </c>
      <c r="F9" s="4">
        <f t="shared" si="0"/>
        <v>1652000</v>
      </c>
    </row>
    <row r="10" spans="1:6" ht="18.75" x14ac:dyDescent="0.3">
      <c r="A10" s="5">
        <v>6</v>
      </c>
      <c r="B10" s="7" t="s">
        <v>24</v>
      </c>
      <c r="C10" s="5" t="s">
        <v>9</v>
      </c>
      <c r="D10" s="8" t="s">
        <v>29</v>
      </c>
      <c r="E10" s="9" t="s">
        <v>36</v>
      </c>
      <c r="F10" s="4">
        <f t="shared" si="0"/>
        <v>2669000</v>
      </c>
    </row>
    <row r="11" spans="1:6" ht="18.75" x14ac:dyDescent="0.3">
      <c r="A11" s="5">
        <v>7</v>
      </c>
      <c r="B11" s="7" t="s">
        <v>25</v>
      </c>
      <c r="C11" s="5" t="s">
        <v>10</v>
      </c>
      <c r="D11" s="8" t="s">
        <v>30</v>
      </c>
      <c r="E11" s="9" t="s">
        <v>37</v>
      </c>
      <c r="F11" s="4">
        <f t="shared" si="0"/>
        <v>284000</v>
      </c>
    </row>
    <row r="12" spans="1:6" ht="18.75" x14ac:dyDescent="0.3">
      <c r="A12" s="5">
        <v>8</v>
      </c>
      <c r="B12" s="7" t="s">
        <v>26</v>
      </c>
      <c r="C12" s="5" t="s">
        <v>11</v>
      </c>
      <c r="D12" s="8" t="s">
        <v>14</v>
      </c>
      <c r="E12" s="9" t="s">
        <v>38</v>
      </c>
      <c r="F12" s="4">
        <f t="shared" si="0"/>
        <v>679000</v>
      </c>
    </row>
    <row r="13" spans="1:6" ht="23.25" customHeight="1" x14ac:dyDescent="0.25">
      <c r="A13" s="3"/>
      <c r="B13" s="11" t="s">
        <v>17</v>
      </c>
      <c r="C13" s="12"/>
      <c r="D13" s="12"/>
      <c r="E13" s="13"/>
      <c r="F13" s="6">
        <f>SUM(F5:F12)</f>
        <v>9195000</v>
      </c>
    </row>
  </sheetData>
  <mergeCells count="2">
    <mergeCell ref="A2:F2"/>
    <mergeCell ref="B13:E1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Bảo đảm dự thầu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2025-10-02T11:30:57Z</dcterms:created>
  <dcterms:modified xsi:type="dcterms:W3CDTF">2025-10-08T03:11:53Z</dcterms:modified>
  <cp:category/>
</cp:coreProperties>
</file>